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 activeTab="1"/>
  </bookViews>
  <sheets>
    <sheet name="资金" sheetId="1" r:id="rId1"/>
    <sheet name="面积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<sst xmlns="http://schemas.openxmlformats.org/spreadsheetml/2006/main" count="66" uniqueCount="28">
  <si>
    <t>昆区2025年玉米、大豆、马铃薯生产者补贴</t>
  </si>
  <si>
    <t xml:space="preserve"> </t>
  </si>
  <si>
    <t>玉米（下达数104.82万）</t>
  </si>
  <si>
    <t>大豆（下达数0.89万）</t>
  </si>
  <si>
    <t>马铃薯（0.13万）</t>
  </si>
  <si>
    <t>名称</t>
  </si>
  <si>
    <t>涉及户数</t>
  </si>
  <si>
    <t>补贴总面积(亩)</t>
  </si>
  <si>
    <t>补贴总金额（元）</t>
  </si>
  <si>
    <t>玉米亩数</t>
  </si>
  <si>
    <t>补贴标准（元/亩）</t>
  </si>
  <si>
    <t>补贴金额（元）</t>
  </si>
  <si>
    <t>大豆亩数</t>
  </si>
  <si>
    <t>马铃薯亩数</t>
  </si>
  <si>
    <t>卜尔汉图镇</t>
  </si>
  <si>
    <t>-</t>
  </si>
  <si>
    <t>昆河镇</t>
  </si>
  <si>
    <t>昆北街道办事处</t>
  </si>
  <si>
    <t>合计</t>
  </si>
  <si>
    <t>2025年昆都仑区目标价格补贴面积公示表</t>
  </si>
  <si>
    <t>玉米</t>
  </si>
  <si>
    <t>大豆</t>
  </si>
  <si>
    <t>马铃薯</t>
  </si>
  <si>
    <t>涉农街镇</t>
  </si>
  <si>
    <t>户数</t>
  </si>
  <si>
    <t>玉米（亩）</t>
  </si>
  <si>
    <t>大豆（亩）</t>
  </si>
  <si>
    <t>马铃薯（亩）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</si>
</sst>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0.5"/>
      <color rgb="FF000000"/>
      <name val="Arial"/>
      <charset val="134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</font>
    <font>
      <sz val="14"/>
      <color rgb="FF000000"/>
      <name val="宋体"/>
      <charset val="134"/>
    </font>
    <font>
      <b/>
      <sz val="26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medium">
        <color auto="1"/>
      </diagonal>
    </border>
    <border diagonalDown="1">
      <left/>
      <right/>
      <top style="medium">
        <color auto="1"/>
      </top>
      <bottom style="medium">
        <color auto="1"/>
      </bottom>
      <diagonal style="medium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view="pageBreakPreview" zoomScale="90" zoomScaleNormal="100" workbookViewId="0">
      <selection activeCell="A1" sqref="$A1:$XFD1048576"/>
    </sheetView>
  </sheetViews>
  <sheetFormatPr defaultColWidth="9" defaultRowHeight="13.5"/>
  <cols>
    <col min="1" max="1" width="17.225" style="2" customWidth="1"/>
    <col min="2" max="3" width="14.225" customWidth="1"/>
    <col min="4" max="4" width="16.8916666666667" customWidth="1"/>
    <col min="5" max="5" width="13.1916666666667" customWidth="1"/>
    <col min="6" max="6" width="19.3083333333333" customWidth="1"/>
    <col min="7" max="7" width="13.6666666666667" customWidth="1"/>
    <col min="8" max="8" width="15.8916666666667" customWidth="1"/>
    <col min="9" max="9" width="18.8916666666667" customWidth="1"/>
    <col min="10" max="10" width="14.225" customWidth="1"/>
    <col min="11" max="13" width="13.8916666666667" customWidth="1"/>
  </cols>
  <sheetData>
    <row r="1" ht="33.75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ht="19" customHeight="1" spans="1:1">
      <c r="A2" s="4" t="s">
        <v>1</v>
      </c>
    </row>
    <row r="3" customFormat="1" ht="76" customHeight="1" spans="1:13">
      <c r="A3" s="11"/>
      <c r="B3" s="12"/>
      <c r="C3" s="12"/>
      <c r="D3" s="13"/>
      <c r="E3" s="14" t="s">
        <v>2</v>
      </c>
      <c r="F3" s="15"/>
      <c r="G3" s="16"/>
      <c r="H3" s="14" t="s">
        <v>3</v>
      </c>
      <c r="I3" s="15"/>
      <c r="J3" s="16"/>
      <c r="K3" s="14" t="s">
        <v>4</v>
      </c>
      <c r="L3" s="15"/>
      <c r="M3" s="16"/>
    </row>
    <row r="4" s="1" customFormat="1" ht="73" customHeight="1" spans="1:13">
      <c r="A4" s="17" t="s">
        <v>5</v>
      </c>
      <c r="B4" s="18" t="s">
        <v>6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10</v>
      </c>
      <c r="J4" s="18" t="s">
        <v>11</v>
      </c>
      <c r="K4" s="18" t="s">
        <v>13</v>
      </c>
      <c r="L4" s="18" t="s">
        <v>10</v>
      </c>
      <c r="M4" s="24" t="s">
        <v>11</v>
      </c>
    </row>
    <row r="5" ht="85" customHeight="1" spans="1:13">
      <c r="A5" s="19" t="s">
        <v>14</v>
      </c>
      <c r="B5" s="19">
        <v>352</v>
      </c>
      <c r="C5" s="19">
        <f>E5+H5</f>
        <v>16801.68</v>
      </c>
      <c r="D5" s="20">
        <f>G5+J5</f>
        <v>917608.048</v>
      </c>
      <c r="E5" s="19">
        <v>16800.88</v>
      </c>
      <c r="F5" s="19">
        <v>54.6</v>
      </c>
      <c r="G5" s="20">
        <f>E5*F5</f>
        <v>917328.048</v>
      </c>
      <c r="H5" s="21">
        <v>0.8</v>
      </c>
      <c r="I5" s="21">
        <v>350</v>
      </c>
      <c r="J5" s="21">
        <f>H5*I5</f>
        <v>280</v>
      </c>
      <c r="K5" s="19" t="s">
        <v>15</v>
      </c>
      <c r="L5" s="19" t="s">
        <v>15</v>
      </c>
      <c r="M5" s="19" t="s">
        <v>15</v>
      </c>
    </row>
    <row r="6" ht="75" customHeight="1" spans="1:13">
      <c r="A6" s="19" t="s">
        <v>16</v>
      </c>
      <c r="B6" s="19">
        <v>347</v>
      </c>
      <c r="C6" s="19">
        <f>E6+H6+K6</f>
        <v>1967.49</v>
      </c>
      <c r="D6" s="20">
        <f>G6+J6+M6</f>
        <v>109717.534</v>
      </c>
      <c r="E6" s="19">
        <v>1960.99</v>
      </c>
      <c r="F6" s="19">
        <v>54.6</v>
      </c>
      <c r="G6" s="20">
        <f>E6*F6</f>
        <v>107070.054</v>
      </c>
      <c r="H6" s="19">
        <v>3.85</v>
      </c>
      <c r="I6" s="21">
        <v>350</v>
      </c>
      <c r="J6" s="21">
        <f>H6*I6</f>
        <v>1347.5</v>
      </c>
      <c r="K6" s="19">
        <v>2.65</v>
      </c>
      <c r="L6" s="19">
        <v>490.56</v>
      </c>
      <c r="M6" s="20">
        <v>1299.98</v>
      </c>
    </row>
    <row r="7" ht="85" customHeight="1" spans="1:13">
      <c r="A7" s="19" t="s">
        <v>17</v>
      </c>
      <c r="B7" s="19">
        <v>226</v>
      </c>
      <c r="C7" s="19">
        <f>E7+H7</f>
        <v>457.65</v>
      </c>
      <c r="D7" s="20">
        <f>G7+J7</f>
        <v>31161.55</v>
      </c>
      <c r="E7" s="19">
        <v>436.75</v>
      </c>
      <c r="F7" s="19">
        <v>54.6</v>
      </c>
      <c r="G7" s="20">
        <f>E7*F7</f>
        <v>23846.55</v>
      </c>
      <c r="H7" s="19">
        <v>20.9</v>
      </c>
      <c r="I7" s="21">
        <v>350</v>
      </c>
      <c r="J7" s="21">
        <f>H7*I7</f>
        <v>7315</v>
      </c>
      <c r="K7" s="19" t="s">
        <v>15</v>
      </c>
      <c r="L7" s="19" t="s">
        <v>15</v>
      </c>
      <c r="M7" s="19" t="s">
        <v>15</v>
      </c>
    </row>
    <row r="8" ht="75" customHeight="1" spans="1:13">
      <c r="A8" s="22" t="s">
        <v>18</v>
      </c>
      <c r="B8" s="19">
        <v>925</v>
      </c>
      <c r="C8" s="19">
        <v>19226.82</v>
      </c>
      <c r="D8" s="23">
        <f>G8+J8+M8</f>
        <v>1058487.13</v>
      </c>
      <c r="E8" s="19">
        <v>19198.62</v>
      </c>
      <c r="F8" s="19" t="s">
        <v>15</v>
      </c>
      <c r="G8" s="20">
        <v>1048244.65</v>
      </c>
      <c r="H8" s="19">
        <v>25.55</v>
      </c>
      <c r="I8" s="19" t="s">
        <v>15</v>
      </c>
      <c r="J8" s="19">
        <v>8942.5</v>
      </c>
      <c r="K8" s="19">
        <v>2.65</v>
      </c>
      <c r="L8" s="19" t="s">
        <v>15</v>
      </c>
      <c r="M8" s="20">
        <v>1299.98</v>
      </c>
    </row>
    <row r="9" spans="1:1">
      <c r="A9" s="4" t="s">
        <v>1</v>
      </c>
    </row>
    <row r="10" ht="18.75" spans="1:1">
      <c r="A10" s="9" t="s">
        <v>1</v>
      </c>
    </row>
    <row r="11" ht="18.75" spans="1:1">
      <c r="A11" s="9" t="s">
        <v>1</v>
      </c>
    </row>
    <row r="12" ht="18.75" spans="1:1">
      <c r="A12" s="9" t="s">
        <v>1</v>
      </c>
    </row>
    <row r="13" ht="18.75" spans="1:1">
      <c r="A13" s="9" t="s">
        <v>1</v>
      </c>
    </row>
    <row r="14" ht="18.75" spans="1:1">
      <c r="A14" s="9" t="s">
        <v>1</v>
      </c>
    </row>
    <row r="15" ht="18.75" spans="1:1">
      <c r="A15" s="9" t="s">
        <v>1</v>
      </c>
    </row>
    <row r="16" ht="18.75" spans="1:1">
      <c r="A16" s="9" t="s">
        <v>1</v>
      </c>
    </row>
    <row r="17" ht="18.75" spans="1:1">
      <c r="A17" s="9" t="s">
        <v>1</v>
      </c>
    </row>
  </sheetData>
  <mergeCells count="5">
    <mergeCell ref="A1:M1"/>
    <mergeCell ref="A3:D3"/>
    <mergeCell ref="E3:G3"/>
    <mergeCell ref="H3:J3"/>
    <mergeCell ref="K3:M3"/>
  </mergeCells>
  <pageMargins left="0.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E3" sqref="E3"/>
    </sheetView>
  </sheetViews>
  <sheetFormatPr defaultColWidth="9" defaultRowHeight="13.5" outlineLevelCol="5"/>
  <cols>
    <col min="1" max="1" width="18.2916666666667" style="2" customWidth="1"/>
    <col min="2" max="2" width="16.55" customWidth="1"/>
    <col min="3" max="3" width="16.875" customWidth="1"/>
    <col min="4" max="4" width="15.5166666666667" customWidth="1"/>
    <col min="5" max="5" width="16.25" customWidth="1"/>
    <col min="6" max="6" width="16.875" customWidth="1"/>
  </cols>
  <sheetData>
    <row r="1" ht="46" customHeight="1" spans="1:6">
      <c r="A1" s="3" t="s">
        <v>19</v>
      </c>
      <c r="B1" s="3"/>
      <c r="C1" s="3"/>
      <c r="D1" s="3"/>
      <c r="E1" s="3"/>
      <c r="F1" s="3"/>
    </row>
    <row r="2" customFormat="1" ht="19" customHeight="1" spans="1:1">
      <c r="A2" s="4" t="s">
        <v>1</v>
      </c>
    </row>
    <row r="3" customFormat="1" ht="76" customHeight="1" spans="1:6">
      <c r="A3" s="5"/>
      <c r="B3" s="5"/>
      <c r="C3" s="5"/>
      <c r="D3" s="6" t="s">
        <v>20</v>
      </c>
      <c r="E3" s="6" t="s">
        <v>21</v>
      </c>
      <c r="F3" s="6" t="s">
        <v>22</v>
      </c>
    </row>
    <row r="4" s="1" customFormat="1" ht="73" customHeight="1" spans="1:6">
      <c r="A4" s="6" t="s">
        <v>23</v>
      </c>
      <c r="B4" s="6" t="s">
        <v>24</v>
      </c>
      <c r="C4" s="7" t="s">
        <v>7</v>
      </c>
      <c r="D4" s="6" t="s">
        <v>25</v>
      </c>
      <c r="E4" s="6" t="s">
        <v>26</v>
      </c>
      <c r="F4" s="7" t="s">
        <v>27</v>
      </c>
    </row>
    <row r="5" ht="85" customHeight="1" spans="1:6">
      <c r="A5" s="8" t="s">
        <v>14</v>
      </c>
      <c r="B5" s="8">
        <v>352</v>
      </c>
      <c r="C5" s="8">
        <f>D5+E5</f>
        <v>16801.68</v>
      </c>
      <c r="D5" s="8">
        <v>16800.88</v>
      </c>
      <c r="E5" s="8">
        <v>0.8</v>
      </c>
      <c r="F5" s="8" t="s">
        <v>15</v>
      </c>
    </row>
    <row r="6" ht="75" customHeight="1" spans="1:6">
      <c r="A6" s="8" t="s">
        <v>16</v>
      </c>
      <c r="B6" s="8">
        <v>347</v>
      </c>
      <c r="C6" s="8">
        <f>D6+E6+F6</f>
        <v>1967.49</v>
      </c>
      <c r="D6" s="8">
        <v>1960.99</v>
      </c>
      <c r="E6" s="8">
        <v>3.85</v>
      </c>
      <c r="F6" s="8">
        <v>2.65</v>
      </c>
    </row>
    <row r="7" ht="85" customHeight="1" spans="1:6">
      <c r="A7" s="8" t="s">
        <v>17</v>
      </c>
      <c r="B7" s="8">
        <v>226</v>
      </c>
      <c r="C7" s="8">
        <f>D7+E7</f>
        <v>457.65</v>
      </c>
      <c r="D7" s="8">
        <v>436.75</v>
      </c>
      <c r="E7" s="8">
        <v>20.9</v>
      </c>
      <c r="F7" s="8" t="s">
        <v>15</v>
      </c>
    </row>
    <row r="8" ht="75" customHeight="1" spans="1:6">
      <c r="A8" s="8" t="s">
        <v>18</v>
      </c>
      <c r="B8" s="8">
        <v>925</v>
      </c>
      <c r="C8" s="8">
        <v>19226.82</v>
      </c>
      <c r="D8" s="8">
        <v>19198.62</v>
      </c>
      <c r="E8" s="8">
        <v>25.55</v>
      </c>
      <c r="F8" s="8">
        <v>2.65</v>
      </c>
    </row>
    <row r="9" customFormat="1" spans="1:1">
      <c r="A9" s="4" t="s">
        <v>1</v>
      </c>
    </row>
    <row r="10" customFormat="1" ht="18.75" spans="1:1">
      <c r="A10" s="9" t="s">
        <v>1</v>
      </c>
    </row>
    <row r="11" customFormat="1" ht="18.75" spans="1:1">
      <c r="A11" s="9" t="s">
        <v>1</v>
      </c>
    </row>
    <row r="12" customFormat="1" ht="18.75" spans="1:1">
      <c r="A12" s="9" t="s">
        <v>1</v>
      </c>
    </row>
    <row r="13" customFormat="1" ht="18.75" spans="1:1">
      <c r="A13" s="9" t="s">
        <v>1</v>
      </c>
    </row>
    <row r="14" customFormat="1" ht="18.75" spans="1:1">
      <c r="A14" s="9" t="s">
        <v>1</v>
      </c>
    </row>
    <row r="15" customFormat="1" ht="18.75" spans="1:1">
      <c r="A15" s="9" t="s">
        <v>1</v>
      </c>
    </row>
    <row r="16" customFormat="1" ht="18.75" spans="1:1">
      <c r="A16" s="9" t="s">
        <v>1</v>
      </c>
    </row>
    <row r="17" customFormat="1" ht="18.75" spans="1:1">
      <c r="A17" s="9" t="s">
        <v>1</v>
      </c>
    </row>
  </sheetData>
  <mergeCells count="2">
    <mergeCell ref="A1:F1"/>
    <mergeCell ref="A3:C3"/>
  </mergeCells>
  <pageMargins left="0.314583333333333" right="0.196527777777778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</vt:lpstr>
      <vt:lpstr>面积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凡</cp:lastModifiedBy>
  <dcterms:created xsi:type="dcterms:W3CDTF">2023-05-12T11:15:00Z</dcterms:created>
  <dcterms:modified xsi:type="dcterms:W3CDTF">2025-09-17T07:11:01Z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3D250E44EEF94429A235D39AC3D087D4_13</vt:lpwstr>
  </property>
</Properties>
</file>